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<sst xmlns="http://schemas.openxmlformats.org/spreadsheetml/2006/main" count="68" uniqueCount="55">
  <si>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Nr.înreg. 957/03.05.2012</t>
  </si>
  <si>
    <t xml:space="preserve">Număr dosar: 8055/111/2009, Tribunalul Bihor, Secția a-II-a Civilă, de contencios administrativ și fiscal </t>
  </si>
  <si>
    <t>Judecător sindic:  OLAH IONEL</t>
  </si>
  <si>
    <t xml:space="preserve">Temei juridic: art.20, alin.(1), lit.(k) din Legea nr.85/2006 privind procedura insolvenţei </t>
  </si>
  <si>
    <t>Administrator judiciar: GLOBAL MONEY RECOVERY IPURL</t>
  </si>
  <si>
    <t>Debitor: SC EUGEMI TRANS SRL - societate în insolvenţă, in insolvency, en procedure collective</t>
  </si>
  <si>
    <t>Termen: 16.05.2012</t>
  </si>
  <si>
    <t xml:space="preserve">           TABEL DEFINITIV DE CREANŢE</t>
  </si>
  <si>
    <t xml:space="preserve">  AL DEBITORULUI SC EUGEMI TRANS SRL</t>
  </si>
  <si>
    <t>Gr.1 art.121, al.(2) - Creanţe garantate</t>
  </si>
  <si>
    <t>Nr.crt.</t>
  </si>
  <si>
    <t>Creditor</t>
  </si>
  <si>
    <t>Adresa</t>
  </si>
  <si>
    <t>Creanta depusa</t>
  </si>
  <si>
    <t>Creanta acceptata</t>
  </si>
  <si>
    <t>%
din grupa</t>
  </si>
  <si>
    <t>%
din total</t>
  </si>
  <si>
    <t xml:space="preserve">Menţiuni
</t>
  </si>
  <si>
    <t xml:space="preserve">OLAH BENONE
</t>
  </si>
  <si>
    <t>Oradea, str. Cuza Vodă, nr. 82, jud. Bihor</t>
  </si>
  <si>
    <t>Garantată  - conform contract de credit nr. 3751/02.09.2009, respectiv contract cesiune de creanță din data de 10.12.2009</t>
  </si>
  <si>
    <t>TOTAL GRUPA 1</t>
  </si>
  <si>
    <t xml:space="preserve"> </t>
  </si>
  <si>
    <t>Gr.2 art.123, pct. (4) - Creanţe bugetare</t>
  </si>
  <si>
    <t>Creanţa depusă</t>
  </si>
  <si>
    <t>Creanţa
acceptată</t>
  </si>
  <si>
    <t>%
din grupă</t>
  </si>
  <si>
    <t>Menţiuni</t>
  </si>
  <si>
    <t>Directia Generala a Finantelor Publice Bihor</t>
  </si>
  <si>
    <t>Oradea, Str.Dimitrie Cantemir nr. 2-4, Bihor</t>
  </si>
  <si>
    <t>Privilegiată
taxe şi impozite</t>
  </si>
  <si>
    <t>ITM Bihor</t>
  </si>
  <si>
    <t>Oradea, str. Armatei Române nr.1D, jud.Bihor</t>
  </si>
  <si>
    <t xml:space="preserve">Privilegiată – taxe şi impozite locale
</t>
  </si>
  <si>
    <t>Primăria Alesd</t>
  </si>
  <si>
    <t>Alesd, str. Bobâlna, nr. 3, jud. Bihor</t>
  </si>
  <si>
    <t>TOTAL GRUPA 2</t>
  </si>
  <si>
    <t>Gr.3 art.123, pct.(7),(8) - Creanţe chirografare</t>
  </si>
  <si>
    <t>Nr.
Crt.</t>
  </si>
  <si>
    <t xml:space="preserve">SC MARY&amp;NATY CONT SRL
</t>
  </si>
  <si>
    <t>Peștere, nr. 7, comuna Aștileu, jud. Bihor</t>
  </si>
  <si>
    <t>Admisă integral în temeiul art.66, alin.(1) din Lege</t>
  </si>
  <si>
    <t>TANCO MIHAELA</t>
  </si>
  <si>
    <t>Tinăud, nr. 135, jud. Bihor</t>
  </si>
  <si>
    <t>BORODAN GEORGE FLORIN</t>
  </si>
  <si>
    <t xml:space="preserve">Tinăud, nr. 135, jud. Bihor
</t>
  </si>
  <si>
    <t xml:space="preserve">Admisă integral în temeiul art. 66 alin.(1) din Lege
</t>
  </si>
  <si>
    <t>TOTAL GRUPA 3</t>
  </si>
  <si>
    <t xml:space="preserve">
</t>
  </si>
  <si>
    <t>TOTAL CREANȚE DEPUSE:</t>
  </si>
  <si>
    <t>TOTAL CREANȚE ACCEPTATE:</t>
  </si>
  <si>
    <t xml:space="preserve">                            Cu stimă,</t>
  </si>
  <si>
    <t>Administrator judiciar</t>
  </si>
  <si>
    <r>
      <t xml:space="preserve">  </t>
    </r>
    <r>
      <rPr>
        <sz val="14"/>
        <rFont val="Times New Roman"/>
        <family val="1"/>
      </rPr>
      <t>GLOBAL MONEY RECOVERY IPURL</t>
    </r>
  </si>
  <si>
    <r>
      <t xml:space="preserve">                                                                                         </t>
    </r>
    <r>
      <rPr>
        <sz val="14"/>
        <color indexed="8"/>
        <rFont val="TimesNewRomanPSMT"/>
        <family val="1"/>
      </rPr>
      <t>Av. Ţiril Horia Cristian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</si>
</sst>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lei-418];[RED]\-#,##0.00\ [$lei-418]"/>
    <numFmt numFmtId="166" formatCode="0.00%"/>
    <numFmt numFmtId="167" formatCode="0.000%"/>
  </numFmts>
  <fonts count="23">
    <font>
      <sz val="10"/>
      <name val="Arial"/>
      <family val="2"/>
    </font>
    <font>
      <b/>
      <sz val="16"/>
      <color indexed="8"/>
      <name val="TimesNewRomanPSMT"/>
      <family val="1"/>
    </font>
    <font>
      <b/>
      <sz val="11"/>
      <color indexed="8"/>
      <name val="TimesNewRomanPSMT"/>
      <family val="1"/>
    </font>
    <font>
      <sz val="11"/>
      <color indexed="8"/>
      <name val="TimesNewRomanPSMT"/>
      <family val="1"/>
    </font>
    <font>
      <sz val="11"/>
      <name val="Arial"/>
      <family val="2"/>
    </font>
    <font>
      <sz val="12"/>
      <color indexed="8"/>
      <name val="TimesNewRomanPSMT"/>
      <family val="1"/>
    </font>
    <font>
      <b/>
      <sz val="18"/>
      <color indexed="8"/>
      <name val="TimesNewRomanPSMT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NewRomanPSMT"/>
      <family val="1"/>
    </font>
    <font>
      <sz val="10.5"/>
      <name val="Arial"/>
      <family val="2"/>
    </font>
    <font>
      <b/>
      <sz val="13"/>
      <color indexed="8"/>
      <name val="TimesNewRomanPSMT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6"/>
      <color indexed="8"/>
      <name val="ArialMT"/>
      <family val="2"/>
    </font>
    <font>
      <sz val="13"/>
      <color indexed="8"/>
      <name val="TimesNewRomanPSMT"/>
      <family val="1"/>
    </font>
    <font>
      <sz val="13"/>
      <name val="Arial"/>
      <family val="2"/>
    </font>
    <font>
      <sz val="13"/>
      <name val="Times New Roman"/>
      <family val="1"/>
    </font>
    <font>
      <sz val="14"/>
      <color indexed="8"/>
      <name val="TimesNewRomanPSM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 horizontal="justify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justify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7" fontId="8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wrapText="1"/>
    </xf>
    <xf numFmtId="164" fontId="8" fillId="0" borderId="1" xfId="0" applyFont="1" applyBorder="1" applyAlignment="1">
      <alignment wrapText="1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 horizontal="center"/>
    </xf>
    <xf numFmtId="165" fontId="16" fillId="0" borderId="0" xfId="0" applyFont="1" applyAlignment="1">
      <alignment/>
    </xf>
    <xf numFmtId="164" fontId="17" fillId="0" borderId="0" xfId="0" applyFont="1" applyAlignment="1">
      <alignment horizontal="justify"/>
    </xf>
    <xf numFmtId="164" fontId="18" fillId="0" borderId="0" xfId="0" applyFont="1" applyAlignment="1">
      <alignment horizontal="justify"/>
    </xf>
    <xf numFmtId="164" fontId="19" fillId="0" borderId="0" xfId="0" applyFont="1" applyAlignment="1">
      <alignment horizontal="justify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66" zoomScaleNormal="166" workbookViewId="0" topLeftCell="A1">
      <selection activeCell="G17" sqref="G17"/>
    </sheetView>
  </sheetViews>
  <sheetFormatPr defaultColWidth="12.57421875" defaultRowHeight="12.75"/>
  <cols>
    <col min="1" max="1" width="3.28125" style="0" customWidth="1"/>
    <col min="2" max="2" width="11.8515625" style="0" customWidth="1"/>
    <col min="3" max="3" width="11.57421875" style="0" customWidth="1"/>
    <col min="4" max="4" width="13.8515625" style="0" customWidth="1"/>
    <col min="5" max="5" width="13.140625" style="0" customWidth="1"/>
    <col min="6" max="6" width="8.140625" style="0" customWidth="1"/>
    <col min="7" max="7" width="7.57421875" style="0" customWidth="1"/>
    <col min="8" max="8" width="16.421875" style="0" customWidth="1"/>
    <col min="9" max="16384" width="11.57421875" style="0" customWidth="1"/>
  </cols>
  <sheetData>
    <row r="1" ht="12.75">
      <c r="A1" s="1"/>
    </row>
    <row r="2" spans="1:3" ht="12.75" customHeight="1">
      <c r="A2" s="2" t="s">
        <v>0</v>
      </c>
      <c r="B2" s="2"/>
      <c r="C2" s="2"/>
    </row>
    <row r="3" spans="1:3" ht="12.75">
      <c r="A3" s="3" t="s">
        <v>1</v>
      </c>
      <c r="B3" s="4"/>
      <c r="C3" s="4"/>
    </row>
    <row r="4" spans="1:3" ht="12.75">
      <c r="A4" s="3" t="s">
        <v>2</v>
      </c>
      <c r="B4" s="4"/>
      <c r="C4" s="4"/>
    </row>
    <row r="5" spans="1:3" ht="12.75">
      <c r="A5" s="3" t="s">
        <v>3</v>
      </c>
      <c r="B5" s="4"/>
      <c r="C5" s="4"/>
    </row>
    <row r="6" spans="1:3" ht="12.75">
      <c r="A6" s="3" t="s">
        <v>4</v>
      </c>
      <c r="B6" s="4"/>
      <c r="C6" s="4"/>
    </row>
    <row r="7" spans="1:3" ht="12.75">
      <c r="A7" s="3" t="s">
        <v>5</v>
      </c>
      <c r="B7" s="4"/>
      <c r="C7" s="4"/>
    </row>
    <row r="8" spans="1:3" ht="12.75">
      <c r="A8" s="3" t="s">
        <v>6</v>
      </c>
      <c r="B8" s="4"/>
      <c r="C8" s="4"/>
    </row>
    <row r="9" ht="12.75">
      <c r="A9" s="5"/>
    </row>
    <row r="10" spans="1:6" ht="12.75">
      <c r="A10" s="6" t="s">
        <v>7</v>
      </c>
      <c r="B10" s="6"/>
      <c r="C10" s="6"/>
      <c r="D10" s="6"/>
      <c r="E10" s="6"/>
      <c r="F10" s="6"/>
    </row>
    <row r="11" spans="1:7" ht="12.75">
      <c r="A11" s="6" t="s">
        <v>8</v>
      </c>
      <c r="B11" s="6"/>
      <c r="C11" s="6"/>
      <c r="D11" s="6"/>
      <c r="E11" s="6"/>
      <c r="F11" s="6"/>
      <c r="G11" s="6"/>
    </row>
    <row r="12" ht="12.75">
      <c r="A12" s="7"/>
    </row>
    <row r="13" ht="12.75">
      <c r="A13" s="8" t="s">
        <v>9</v>
      </c>
    </row>
    <row r="14" ht="12.75">
      <c r="A14" s="8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10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</row>
    <row r="17" spans="1:8" ht="126.75" customHeight="1">
      <c r="A17" s="11">
        <v>1</v>
      </c>
      <c r="B17" s="10" t="s">
        <v>18</v>
      </c>
      <c r="C17" s="11" t="s">
        <v>19</v>
      </c>
      <c r="D17" s="12">
        <v>60000</v>
      </c>
      <c r="E17" s="12">
        <v>60000</v>
      </c>
      <c r="F17" s="13">
        <v>1</v>
      </c>
      <c r="G17" s="13">
        <f>E17/E40</f>
        <v>0.06478884898387706</v>
      </c>
      <c r="H17" s="11" t="s">
        <v>20</v>
      </c>
    </row>
    <row r="18" spans="1:8" ht="12.75" customHeight="1">
      <c r="A18" s="14" t="s">
        <v>21</v>
      </c>
      <c r="B18" s="14"/>
      <c r="C18" s="14"/>
      <c r="D18" s="15">
        <f>D17</f>
        <v>60000</v>
      </c>
      <c r="E18" s="16">
        <f>E17</f>
        <v>60000</v>
      </c>
      <c r="F18" s="17">
        <v>1</v>
      </c>
      <c r="G18" s="17">
        <f>E18/E40</f>
        <v>0.06478884898387706</v>
      </c>
      <c r="H18" s="18"/>
    </row>
    <row r="19" spans="1:8" ht="12.75">
      <c r="A19" s="19"/>
      <c r="B19" s="9"/>
      <c r="C19" s="9"/>
      <c r="D19" s="9"/>
      <c r="E19" s="9"/>
      <c r="F19" s="9"/>
      <c r="G19" s="9"/>
      <c r="H19" s="9"/>
    </row>
    <row r="20" spans="1:8" ht="12.75">
      <c r="A20" s="19" t="s">
        <v>22</v>
      </c>
      <c r="B20" s="9"/>
      <c r="C20" s="9"/>
      <c r="D20" s="9"/>
      <c r="E20" s="9"/>
      <c r="F20" s="9"/>
      <c r="G20" s="9"/>
      <c r="H20" s="9"/>
    </row>
    <row r="21" spans="1:8" ht="12.75">
      <c r="A21" s="20" t="s">
        <v>23</v>
      </c>
      <c r="B21" s="21"/>
      <c r="C21" s="21"/>
      <c r="D21" s="21"/>
      <c r="E21" s="9"/>
      <c r="F21" s="9"/>
      <c r="G21" s="9"/>
      <c r="H21" s="9"/>
    </row>
    <row r="22" spans="1:8" ht="12.75">
      <c r="A22" s="1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10" t="s">
        <v>10</v>
      </c>
      <c r="B24" s="10" t="s">
        <v>11</v>
      </c>
      <c r="C24" s="10" t="s">
        <v>12</v>
      </c>
      <c r="D24" s="10" t="s">
        <v>24</v>
      </c>
      <c r="E24" s="10" t="s">
        <v>25</v>
      </c>
      <c r="F24" s="10" t="s">
        <v>26</v>
      </c>
      <c r="G24" s="10" t="s">
        <v>16</v>
      </c>
      <c r="H24" s="10" t="s">
        <v>27</v>
      </c>
    </row>
    <row r="25" spans="1:8" ht="62.25" customHeight="1">
      <c r="A25" s="11">
        <v>1</v>
      </c>
      <c r="B25" s="10" t="s">
        <v>28</v>
      </c>
      <c r="C25" s="10" t="s">
        <v>29</v>
      </c>
      <c r="D25" s="12">
        <v>9244</v>
      </c>
      <c r="E25" s="12">
        <v>9244</v>
      </c>
      <c r="F25" s="13">
        <f>E25/E28</f>
        <v>0.25198110741389806</v>
      </c>
      <c r="G25" s="22">
        <f>E25/E40</f>
        <v>0.009981802000115994</v>
      </c>
      <c r="H25" s="11" t="s">
        <v>30</v>
      </c>
    </row>
    <row r="26" spans="1:8" ht="12.75">
      <c r="A26" s="11">
        <v>2</v>
      </c>
      <c r="B26" s="11" t="s">
        <v>31</v>
      </c>
      <c r="C26" s="10" t="s">
        <v>32</v>
      </c>
      <c r="D26" s="12">
        <v>35</v>
      </c>
      <c r="E26" s="12">
        <v>35</v>
      </c>
      <c r="F26" s="13">
        <f>E26/E28</f>
        <v>0.0009540608783520588</v>
      </c>
      <c r="G26" s="22">
        <f>E26/E40</f>
        <v>3.7793495240594955E-05</v>
      </c>
      <c r="H26" s="10" t="s">
        <v>33</v>
      </c>
    </row>
    <row r="27" spans="1:8" ht="12.75">
      <c r="A27" s="11">
        <v>3</v>
      </c>
      <c r="B27" s="10" t="s">
        <v>34</v>
      </c>
      <c r="C27" s="10" t="s">
        <v>35</v>
      </c>
      <c r="D27" s="12">
        <v>27406.29</v>
      </c>
      <c r="E27" s="12">
        <v>27406.29</v>
      </c>
      <c r="F27" s="23">
        <f>E27/E28</f>
        <v>0.7470648317077498</v>
      </c>
      <c r="G27" s="24">
        <f>E27/E40</f>
        <v>0.029593699733639005</v>
      </c>
      <c r="H27" s="10" t="s">
        <v>30</v>
      </c>
    </row>
    <row r="28" spans="1:8" ht="12.75">
      <c r="A28" s="18"/>
      <c r="B28" s="14" t="s">
        <v>36</v>
      </c>
      <c r="C28" s="18"/>
      <c r="D28" s="15">
        <f>D27+D26+D25</f>
        <v>36685.29</v>
      </c>
      <c r="E28" s="15">
        <v>36685.29</v>
      </c>
      <c r="F28" s="17">
        <v>1</v>
      </c>
      <c r="G28" s="25">
        <f>E28/E40</f>
        <v>0.03961329522899559</v>
      </c>
      <c r="H28" s="18"/>
    </row>
    <row r="29" spans="1:8" ht="12.75">
      <c r="A29" s="19"/>
      <c r="B29" s="9"/>
      <c r="C29" s="9"/>
      <c r="D29" s="9"/>
      <c r="E29" s="9"/>
      <c r="F29" s="9"/>
      <c r="G29" s="9"/>
      <c r="H29" s="9"/>
    </row>
    <row r="30" spans="1:8" ht="12.75">
      <c r="A30" s="20" t="s">
        <v>37</v>
      </c>
      <c r="B30" s="21"/>
      <c r="C30" s="21"/>
      <c r="D30" s="21"/>
      <c r="E30" s="21"/>
      <c r="F30" s="9"/>
      <c r="G30" s="9"/>
      <c r="H30" s="9"/>
    </row>
    <row r="31" spans="1:8" ht="12.75">
      <c r="A31" s="1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14" t="s">
        <v>38</v>
      </c>
      <c r="B33" s="14" t="s">
        <v>11</v>
      </c>
      <c r="C33" s="14" t="s">
        <v>12</v>
      </c>
      <c r="D33" s="14" t="s">
        <v>24</v>
      </c>
      <c r="E33" s="14" t="s">
        <v>25</v>
      </c>
      <c r="F33" s="26" t="s">
        <v>26</v>
      </c>
      <c r="G33" s="14" t="s">
        <v>16</v>
      </c>
      <c r="H33" s="14" t="s">
        <v>27</v>
      </c>
    </row>
    <row r="34" spans="1:8" ht="63" customHeight="1">
      <c r="A34" s="11">
        <v>1</v>
      </c>
      <c r="B34" s="10" t="s">
        <v>39</v>
      </c>
      <c r="C34" s="27" t="s">
        <v>40</v>
      </c>
      <c r="D34" s="12">
        <v>3400</v>
      </c>
      <c r="E34" s="12">
        <v>3400</v>
      </c>
      <c r="F34" s="13">
        <f>E34/E37</f>
        <v>0.004099348926935134</v>
      </c>
      <c r="G34" s="13">
        <f>E34/E40</f>
        <v>0.003671368109086367</v>
      </c>
      <c r="H34" s="11" t="s">
        <v>41</v>
      </c>
    </row>
    <row r="35" spans="1:8" ht="62.25" customHeight="1">
      <c r="A35" s="11">
        <v>2</v>
      </c>
      <c r="B35" s="11" t="s">
        <v>42</v>
      </c>
      <c r="C35" s="11" t="s">
        <v>43</v>
      </c>
      <c r="D35" s="12">
        <v>413000</v>
      </c>
      <c r="E35" s="12">
        <v>413000</v>
      </c>
      <c r="F35" s="28">
        <f>E35/E37</f>
        <v>0.49795032553653246</v>
      </c>
      <c r="G35" s="13">
        <f>E35/E40</f>
        <v>0.4459632438390205</v>
      </c>
      <c r="H35" s="11" t="s">
        <v>41</v>
      </c>
    </row>
    <row r="36" spans="1:8" ht="12.75">
      <c r="A36" s="11">
        <v>3</v>
      </c>
      <c r="B36" s="11" t="s">
        <v>44</v>
      </c>
      <c r="C36" s="10" t="s">
        <v>45</v>
      </c>
      <c r="D36" s="12">
        <v>413000</v>
      </c>
      <c r="E36" s="12">
        <v>413000</v>
      </c>
      <c r="F36" s="23">
        <f>E36/E37</f>
        <v>0.49795032553653246</v>
      </c>
      <c r="G36" s="23">
        <f>E36/E40</f>
        <v>0.4459632438390205</v>
      </c>
      <c r="H36" s="10" t="s">
        <v>46</v>
      </c>
    </row>
    <row r="37" spans="1:8" ht="12.75" customHeight="1">
      <c r="A37" s="14" t="s">
        <v>47</v>
      </c>
      <c r="B37" s="14"/>
      <c r="C37" s="14"/>
      <c r="D37" s="29">
        <f>D36+D35+D34</f>
        <v>829400</v>
      </c>
      <c r="E37" s="29">
        <f>E36+E35+E34</f>
        <v>829400</v>
      </c>
      <c r="F37" s="30">
        <v>1</v>
      </c>
      <c r="G37" s="30">
        <f>E37/E40</f>
        <v>0.8955978557871273</v>
      </c>
      <c r="H37" s="31" t="s">
        <v>48</v>
      </c>
    </row>
    <row r="38" spans="1:8" ht="13.5" customHeight="1">
      <c r="A38" s="32"/>
      <c r="B38" s="33"/>
      <c r="C38" s="33"/>
      <c r="D38" s="33"/>
      <c r="E38" s="33"/>
      <c r="F38" s="33"/>
      <c r="G38" s="33"/>
      <c r="H38" s="33"/>
    </row>
    <row r="39" spans="1:8" ht="12.75">
      <c r="A39" s="34" t="s">
        <v>49</v>
      </c>
      <c r="B39" s="34"/>
      <c r="C39" s="34"/>
      <c r="D39" s="34"/>
      <c r="E39" s="35">
        <f>D37+D28+D18</f>
        <v>926085.29</v>
      </c>
      <c r="F39" s="33"/>
      <c r="G39" s="33"/>
      <c r="H39" s="33"/>
    </row>
    <row r="40" spans="1:8" ht="12.75">
      <c r="A40" s="36" t="s">
        <v>50</v>
      </c>
      <c r="B40" s="36"/>
      <c r="C40" s="36"/>
      <c r="D40" s="36"/>
      <c r="E40" s="35">
        <f>E37+E28+E18</f>
        <v>926085.29</v>
      </c>
      <c r="F40" s="33"/>
      <c r="G40" s="33"/>
      <c r="H40" s="33"/>
    </row>
    <row r="41" spans="1:8" ht="12.75">
      <c r="A41" s="37"/>
      <c r="B41" s="33"/>
      <c r="C41" s="33"/>
      <c r="D41" s="33"/>
      <c r="E41" s="33"/>
      <c r="F41" s="33"/>
      <c r="G41" s="33"/>
      <c r="H41" s="33"/>
    </row>
    <row r="42" spans="1:8" ht="29.25" customHeight="1">
      <c r="A42" s="38" t="s">
        <v>51</v>
      </c>
      <c r="B42" s="38"/>
      <c r="C42" s="39"/>
      <c r="D42" s="39"/>
      <c r="E42" s="39"/>
      <c r="F42" s="39"/>
      <c r="G42" s="39"/>
      <c r="H42" s="39"/>
    </row>
    <row r="43" spans="1:8" ht="12.75">
      <c r="A43" s="38"/>
      <c r="B43" s="39"/>
      <c r="C43" s="39"/>
      <c r="D43" s="39"/>
      <c r="E43" s="39"/>
      <c r="F43" s="40" t="s">
        <v>52</v>
      </c>
      <c r="G43" s="40"/>
      <c r="H43" s="40"/>
    </row>
    <row r="44" spans="1:8" ht="12.75">
      <c r="A44" s="38"/>
      <c r="B44" s="39"/>
      <c r="C44" s="39"/>
      <c r="D44" s="39"/>
      <c r="E44" s="39" t="s">
        <v>53</v>
      </c>
      <c r="F44" s="39"/>
      <c r="G44" s="39"/>
      <c r="H44" s="39"/>
    </row>
    <row r="45" spans="1:8" ht="36.75" customHeight="1">
      <c r="A45" s="41" t="s">
        <v>54</v>
      </c>
      <c r="B45" s="39"/>
      <c r="C45" s="39"/>
      <c r="D45" s="39"/>
      <c r="E45" s="39"/>
      <c r="F45" s="39"/>
      <c r="G45" s="39"/>
      <c r="H45" s="39"/>
    </row>
  </sheetData>
  <sheetProtection selectLockedCells="1" selectUnlockedCells="1"/>
  <mergeCells count="10">
    <mergeCell ref="A2:C2"/>
    <mergeCell ref="A10:F10"/>
    <mergeCell ref="A11:G11"/>
    <mergeCell ref="A18:C18"/>
    <mergeCell ref="A37:C37"/>
    <mergeCell ref="A39:D39"/>
    <mergeCell ref="A40:D40"/>
    <mergeCell ref="A42:B42"/>
    <mergeCell ref="F43:H43"/>
    <mergeCell ref="E44:H44"/>
  </mergeCells>
  <printOptions/>
  <pageMargins left="0.7875" right="0.7875" top="2.0076388888888888" bottom="1.025" header="1.770138888888889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2.0076388888888888" bottom="1.025" header="1.770138888888889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2.0076388888888888" bottom="1.025" header="1.770138888888889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Sasaran  Cosmin</dc:creator>
  <cp:keywords/>
  <dc:description/>
  <cp:lastModifiedBy>Sasaran  Cosmin</cp:lastModifiedBy>
  <cp:lastPrinted>2012-05-14T18:57:11Z</cp:lastPrinted>
  <dcterms:created xsi:type="dcterms:W3CDTF">2012-05-04T20:17:15Z</dcterms:created>
  <dcterms:modified xsi:type="dcterms:W3CDTF">2012-05-15T22:23:37Z</dcterms:modified>
  <cp:category/>
  <cp:version/>
  <cp:contentType/>
  <cp:contentStatus/>
  <cp:revision>27</cp:revision>
</cp:coreProperties>
</file>